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3" i="1" l="1"/>
  <c r="C12" i="1"/>
  <c r="C13" i="1" s="1"/>
  <c r="F13" i="1" s="1"/>
  <c r="H4" i="1"/>
  <c r="G4" i="1"/>
  <c r="G6" i="1" s="1"/>
  <c r="F4" i="1"/>
  <c r="C4" i="1"/>
  <c r="D4" i="1"/>
  <c r="B4" i="1"/>
  <c r="B5" i="1" s="1"/>
  <c r="C6" i="1" s="1"/>
  <c r="J6" i="1" l="1"/>
  <c r="L5" i="1" s="1"/>
</calcChain>
</file>

<file path=xl/sharedStrings.xml><?xml version="1.0" encoding="utf-8"?>
<sst xmlns="http://schemas.openxmlformats.org/spreadsheetml/2006/main" count="24" uniqueCount="18">
  <si>
    <t>V1</t>
  </si>
  <si>
    <t>b</t>
  </si>
  <si>
    <t>h</t>
  </si>
  <si>
    <t>d</t>
  </si>
  <si>
    <t>Volume:</t>
  </si>
  <si>
    <t>V2</t>
  </si>
  <si>
    <t>total:</t>
  </si>
  <si>
    <t>ft^3</t>
  </si>
  <si>
    <t>4 air changes per minute</t>
  </si>
  <si>
    <t>cfm per big hood</t>
  </si>
  <si>
    <t>Hood</t>
  </si>
  <si>
    <t>Area</t>
  </si>
  <si>
    <t xml:space="preserve">a </t>
  </si>
  <si>
    <t>A=</t>
  </si>
  <si>
    <t>depth</t>
  </si>
  <si>
    <t>V=</t>
  </si>
  <si>
    <t>CFM per little hood</t>
  </si>
  <si>
    <t>10 CFM per 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</si>
</sst>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2" fillId="0" borderId="9" xfId="0" applyFont="1" applyBorder="1" applyAlignment="1">
      <alignment horizontal="center" textRotation="90"/>
    </xf>
    <xf numFmtId="0" fontId="2" fillId="0" borderId="10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0" fillId="0" borderId="12" xfId="0" applyBorder="1"/>
    <xf numFmtId="0" fontId="0" fillId="0" borderId="13" xfId="0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0" xfId="0" applyNumberFormat="1"/>
    <xf numFmtId="2" fontId="0" fillId="0" borderId="13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H1" workbookViewId="0">
      <selection activeCell="N8" sqref="N8"/>
    </sheetView>
  </sheetViews>
  <sheetFormatPr defaultRowHeight="15" x14ac:dyDescent="0.25"/>
  <cols>
    <col min="1" max="1" width="8.140625" bestFit="1" customWidth="1"/>
    <col min="2" max="2" width="8.5703125" bestFit="1" customWidth="1"/>
    <col min="3" max="3" width="12" bestFit="1" customWidth="1"/>
    <col min="4" max="4" width="5.5703125" bestFit="1" customWidth="1"/>
    <col min="6" max="6" width="8.5703125" bestFit="1" customWidth="1"/>
    <col min="7" max="7" width="12" bestFit="1" customWidth="1"/>
    <col min="8" max="8" width="5.5703125" bestFit="1" customWidth="1"/>
    <col min="9" max="9" width="5.7109375" bestFit="1" customWidth="1"/>
    <col min="10" max="10" width="5.5703125" bestFit="1" customWidth="1"/>
    <col min="11" max="11" width="4.42578125" bestFit="1" customWidth="1"/>
    <col min="12" max="12" width="23" bestFit="1" customWidth="1"/>
    <col min="13" max="13" width="4" bestFit="1" customWidth="1"/>
    <col min="14" max="14" width="16" bestFit="1" customWidth="1"/>
  </cols>
  <sheetData>
    <row r="1" spans="1:14" x14ac:dyDescent="0.25">
      <c r="A1" s="10" t="s">
        <v>10</v>
      </c>
      <c r="B1" s="1" t="s">
        <v>0</v>
      </c>
      <c r="C1" s="2"/>
      <c r="D1" s="3"/>
      <c r="F1" s="1" t="s">
        <v>5</v>
      </c>
      <c r="G1" s="2"/>
      <c r="H1" s="3"/>
    </row>
    <row r="2" spans="1:14" x14ac:dyDescent="0.25">
      <c r="A2" s="11"/>
      <c r="B2" s="4" t="s">
        <v>1</v>
      </c>
      <c r="C2" s="5" t="s">
        <v>2</v>
      </c>
      <c r="D2" s="6" t="s">
        <v>3</v>
      </c>
      <c r="F2" s="4" t="s">
        <v>1</v>
      </c>
      <c r="G2" s="5" t="s">
        <v>2</v>
      </c>
      <c r="H2" s="6" t="s">
        <v>3</v>
      </c>
    </row>
    <row r="3" spans="1:14" x14ac:dyDescent="0.25">
      <c r="A3" s="11"/>
      <c r="B3" s="15">
        <v>25</v>
      </c>
      <c r="C3" s="16">
        <v>43</v>
      </c>
      <c r="D3" s="17">
        <v>72</v>
      </c>
      <c r="E3" s="18"/>
      <c r="F3" s="15">
        <v>42</v>
      </c>
      <c r="G3" s="16">
        <v>43</v>
      </c>
      <c r="H3" s="17">
        <v>25</v>
      </c>
    </row>
    <row r="4" spans="1:14" ht="15.75" thickBot="1" x14ac:dyDescent="0.3">
      <c r="A4" s="11"/>
      <c r="B4" s="15">
        <f>B3/12</f>
        <v>2.0833333333333335</v>
      </c>
      <c r="C4" s="16">
        <f t="shared" ref="C4:D4" si="0">C3/12</f>
        <v>3.5833333333333335</v>
      </c>
      <c r="D4" s="17">
        <f t="shared" si="0"/>
        <v>6</v>
      </c>
      <c r="E4" s="18"/>
      <c r="F4" s="15">
        <f>F3/12</f>
        <v>3.5</v>
      </c>
      <c r="G4" s="16">
        <f t="shared" ref="G4" si="1">G3/12</f>
        <v>3.5833333333333335</v>
      </c>
      <c r="H4" s="17">
        <f t="shared" ref="H4" si="2">H3/12</f>
        <v>2.0833333333333335</v>
      </c>
    </row>
    <row r="5" spans="1:14" ht="15.75" thickBot="1" x14ac:dyDescent="0.3">
      <c r="A5" s="11"/>
      <c r="B5" s="15">
        <f>B4*C4/2</f>
        <v>3.7326388888888893</v>
      </c>
      <c r="C5" s="16"/>
      <c r="D5" s="17"/>
      <c r="E5" s="18"/>
      <c r="F5" s="15"/>
      <c r="G5" s="16"/>
      <c r="H5" s="17"/>
      <c r="L5" s="20">
        <f>J6*4</f>
        <v>194.09722222222223</v>
      </c>
      <c r="M5" s="3">
        <v>200</v>
      </c>
      <c r="N5" t="s">
        <v>9</v>
      </c>
    </row>
    <row r="6" spans="1:14" ht="15.75" thickBot="1" x14ac:dyDescent="0.3">
      <c r="A6" s="12"/>
      <c r="B6" s="7" t="s">
        <v>4</v>
      </c>
      <c r="C6" s="8">
        <f>B5*D4</f>
        <v>22.395833333333336</v>
      </c>
      <c r="D6" s="9"/>
      <c r="F6" s="7" t="s">
        <v>4</v>
      </c>
      <c r="G6" s="8">
        <f>F4*G4*H4</f>
        <v>26.128472222222225</v>
      </c>
      <c r="H6" s="9"/>
      <c r="I6" s="13" t="s">
        <v>6</v>
      </c>
      <c r="J6" s="19">
        <f>G6+C6</f>
        <v>48.524305555555557</v>
      </c>
      <c r="K6" s="14" t="s">
        <v>7</v>
      </c>
      <c r="L6" s="7" t="s">
        <v>8</v>
      </c>
      <c r="M6" s="9"/>
    </row>
    <row r="9" spans="1:14" x14ac:dyDescent="0.25">
      <c r="B9" t="s">
        <v>11</v>
      </c>
    </row>
    <row r="10" spans="1:14" x14ac:dyDescent="0.25">
      <c r="B10" t="s">
        <v>12</v>
      </c>
      <c r="C10" t="s">
        <v>1</v>
      </c>
      <c r="D10" t="s">
        <v>2</v>
      </c>
      <c r="E10" t="s">
        <v>14</v>
      </c>
    </row>
    <row r="11" spans="1:14" x14ac:dyDescent="0.25">
      <c r="B11">
        <v>10.5</v>
      </c>
      <c r="C11">
        <v>10.5</v>
      </c>
      <c r="D11">
        <v>12</v>
      </c>
      <c r="E11">
        <v>7</v>
      </c>
    </row>
    <row r="12" spans="1:14" x14ac:dyDescent="0.25">
      <c r="B12" t="s">
        <v>13</v>
      </c>
      <c r="C12">
        <f>(B11+C11)*D11/2</f>
        <v>126</v>
      </c>
    </row>
    <row r="13" spans="1:14" x14ac:dyDescent="0.25">
      <c r="B13" t="s">
        <v>15</v>
      </c>
      <c r="C13">
        <f>C12*E11/(12^3)</f>
        <v>0.51041666666666663</v>
      </c>
      <c r="D13" t="s">
        <v>16</v>
      </c>
      <c r="F13">
        <f>C13*4</f>
        <v>2.0416666666666665</v>
      </c>
      <c r="G13" t="s">
        <v>17</v>
      </c>
      <c r="K13">
        <f>3*210</f>
        <v>630</v>
      </c>
    </row>
  </sheetData>
  <mergeCells count="1">
    <mergeCell ref="A1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2012-12-21T15:49:56Z</dcterms:created>
  <dcterms:modified xsi:type="dcterms:W3CDTF">2012-12-21T21:05:52Z</dcterms:modified>
</cp:coreProperties>
</file>